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tl.umsl.edu\steamboat\t\thaxtonm\My Documents\Fact Book Documents\Excel\Fact Book\"/>
    </mc:Choice>
  </mc:AlternateContent>
  <bookViews>
    <workbookView xWindow="360" yWindow="75" windowWidth="11340" windowHeight="6480"/>
  </bookViews>
  <sheets>
    <sheet name="alumni_department" sheetId="1" r:id="rId1"/>
  </sheets>
  <definedNames>
    <definedName name="_xlnm.Print_Area" localSheetId="0">alumni_department!$A$1:$U$77</definedName>
  </definedNames>
  <calcPr calcId="162913"/>
</workbook>
</file>

<file path=xl/calcChain.xml><?xml version="1.0" encoding="utf-8"?>
<calcChain xmlns="http://schemas.openxmlformats.org/spreadsheetml/2006/main">
  <c r="S54" i="1" l="1"/>
  <c r="R54" i="1" l="1"/>
  <c r="Q54" i="1" l="1"/>
  <c r="P54" i="1" l="1"/>
</calcChain>
</file>

<file path=xl/sharedStrings.xml><?xml version="1.0" encoding="utf-8"?>
<sst xmlns="http://schemas.openxmlformats.org/spreadsheetml/2006/main" count="73" uniqueCount="69">
  <si>
    <t>UNIVERSITY OF MISSOURI-ST. LOUIS</t>
  </si>
  <si>
    <t>Anthropology</t>
  </si>
  <si>
    <t>Biology</t>
  </si>
  <si>
    <t>Chemistry</t>
  </si>
  <si>
    <t>Communication</t>
  </si>
  <si>
    <t>Criminology &amp; Criminal Justice</t>
  </si>
  <si>
    <t>Economics</t>
  </si>
  <si>
    <t>English</t>
  </si>
  <si>
    <t>History</t>
  </si>
  <si>
    <t>Mathematics &amp; Computer Science</t>
  </si>
  <si>
    <t>Music</t>
  </si>
  <si>
    <t>Philosophy</t>
  </si>
  <si>
    <t>Political Science</t>
  </si>
  <si>
    <t>Business Administration</t>
  </si>
  <si>
    <t>Evening College</t>
  </si>
  <si>
    <t>Graduate School</t>
  </si>
  <si>
    <t>Gerontology</t>
  </si>
  <si>
    <t>Public Policy Administration</t>
  </si>
  <si>
    <t>College of Arts &amp; Sciences</t>
  </si>
  <si>
    <t>College of Business Administration</t>
  </si>
  <si>
    <t>College of Education</t>
  </si>
  <si>
    <t>UM-St. Louis/Washington University Joint</t>
  </si>
  <si>
    <t>Undergraduate Engineering Program</t>
  </si>
  <si>
    <t>College of Fine Arts &amp; Communication</t>
  </si>
  <si>
    <t>Art and Art History</t>
  </si>
  <si>
    <t>Physics &amp; Astronomy</t>
  </si>
  <si>
    <t>Fine Arts</t>
  </si>
  <si>
    <t>College of Optometry</t>
  </si>
  <si>
    <t>TABLE 3-7. NUMBER OF ALUMNI BY DEPARTMENT &amp;</t>
  </si>
  <si>
    <t>UMSL/Wash U Joint Engineering</t>
  </si>
  <si>
    <t>DISTINCT ALUMNI TOTAL</t>
  </si>
  <si>
    <t>Educational Psychology, Research &amp; Evaluation</t>
  </si>
  <si>
    <t>Educational Leadership &amp; Policy Studies</t>
  </si>
  <si>
    <t>College of Nursing</t>
  </si>
  <si>
    <t>School of Social Work</t>
  </si>
  <si>
    <t>TOTAL DISTINCT ALUMNI</t>
  </si>
  <si>
    <t>Theatre, Dance and Media Studies</t>
  </si>
  <si>
    <t>Note:  These counts represent alumni who have received a degree from these schools and departments.  These counts are not mutually exclusive.  For example, an alumnus who takes a degree from the College of Business Administration and from the College of Arts and Sciences will be counted in both places.</t>
  </si>
  <si>
    <t>Accounting</t>
  </si>
  <si>
    <t>Finance</t>
  </si>
  <si>
    <t>Management</t>
  </si>
  <si>
    <t>Marketing</t>
  </si>
  <si>
    <t>Information Systems</t>
  </si>
  <si>
    <t>FY2004</t>
  </si>
  <si>
    <t>FY2005</t>
  </si>
  <si>
    <t>FY2006</t>
  </si>
  <si>
    <t>FY2007</t>
  </si>
  <si>
    <t>FY2008</t>
  </si>
  <si>
    <t>FY2009</t>
  </si>
  <si>
    <t>FY2010</t>
  </si>
  <si>
    <t>FY2011</t>
  </si>
  <si>
    <t>FY2012</t>
  </si>
  <si>
    <t>FY2013</t>
  </si>
  <si>
    <t>FY2014</t>
  </si>
  <si>
    <t>Psychological Science</t>
  </si>
  <si>
    <t>FY2015</t>
  </si>
  <si>
    <t>FY2016</t>
  </si>
  <si>
    <t>Languages and Cultural Studies</t>
  </si>
  <si>
    <t>Sociology, Gerontology &amp; Gender</t>
  </si>
  <si>
    <t>Counseling and Family Therapy</t>
  </si>
  <si>
    <t>Education Teaching and Learning</t>
  </si>
  <si>
    <t>General Education</t>
  </si>
  <si>
    <t>Liberal Studies</t>
  </si>
  <si>
    <t>FY2017</t>
  </si>
  <si>
    <t>Educator Preparation</t>
  </si>
  <si>
    <t>FY2018</t>
  </si>
  <si>
    <t>FY2019</t>
  </si>
  <si>
    <t>Source:  University of Missouri-St. Louis, University Advancement, Alumni Records/Development Systems, FY2019</t>
  </si>
  <si>
    <t>Math &amp; Computational Science PhD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</si>
</sst>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Border="1"/>
    <xf numFmtId="0" fontId="1" fillId="0" borderId="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/>
    <xf numFmtId="0" fontId="2" fillId="0" borderId="3" xfId="0" applyFont="1" applyBorder="1"/>
    <xf numFmtId="0" fontId="2" fillId="0" borderId="0" xfId="0" applyFont="1" applyBorder="1"/>
    <xf numFmtId="0" fontId="2" fillId="0" borderId="4" xfId="0" applyFont="1" applyBorder="1"/>
    <xf numFmtId="0" fontId="2" fillId="0" borderId="1" xfId="0" applyFont="1" applyBorder="1"/>
    <xf numFmtId="0" fontId="2" fillId="0" borderId="5" xfId="0" applyFont="1" applyBorder="1"/>
    <xf numFmtId="0" fontId="2" fillId="0" borderId="6" xfId="0" applyFont="1" applyBorder="1"/>
    <xf numFmtId="0" fontId="1" fillId="0" borderId="7" xfId="0" applyFont="1" applyBorder="1"/>
    <xf numFmtId="0" fontId="2" fillId="0" borderId="7" xfId="0" applyFont="1" applyBorder="1"/>
    <xf numFmtId="0" fontId="1" fillId="0" borderId="7" xfId="0" applyFont="1" applyBorder="1" applyAlignment="1">
      <alignment horizontal="left"/>
    </xf>
    <xf numFmtId="0" fontId="3" fillId="0" borderId="0" xfId="0" applyFont="1" applyBorder="1"/>
    <xf numFmtId="3" fontId="2" fillId="0" borderId="0" xfId="0" applyNumberFormat="1" applyFont="1" applyBorder="1"/>
    <xf numFmtId="0" fontId="2" fillId="0" borderId="0" xfId="0" applyFont="1" applyBorder="1" applyAlignment="1">
      <alignment horizontal="left" indent="1"/>
    </xf>
    <xf numFmtId="3" fontId="1" fillId="0" borderId="0" xfId="0" applyNumberFormat="1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0" xfId="0" applyFont="1" applyAlignment="1">
      <alignment horizontal="left" indent="1"/>
    </xf>
    <xf numFmtId="3" fontId="2" fillId="0" borderId="0" xfId="0" applyNumberFormat="1" applyFont="1"/>
    <xf numFmtId="0" fontId="1" fillId="0" borderId="2" xfId="0" applyFont="1" applyBorder="1"/>
    <xf numFmtId="0" fontId="2" fillId="0" borderId="0" xfId="0" applyFont="1" applyFill="1" applyAlignment="1">
      <alignment horizontal="left" indent="1"/>
    </xf>
    <xf numFmtId="3" fontId="1" fillId="0" borderId="3" xfId="0" applyNumberFormat="1" applyFont="1" applyBorder="1" applyAlignment="1">
      <alignment horizontal="right"/>
    </xf>
    <xf numFmtId="3" fontId="2" fillId="0" borderId="0" xfId="0" applyNumberFormat="1" applyFont="1" applyFill="1" applyBorder="1"/>
    <xf numFmtId="3" fontId="1" fillId="0" borderId="0" xfId="0" applyNumberFormat="1" applyFont="1" applyFill="1" applyBorder="1"/>
    <xf numFmtId="3" fontId="1" fillId="2" borderId="0" xfId="0" applyNumberFormat="1" applyFont="1" applyFill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Fill="1"/>
    <xf numFmtId="3" fontId="1" fillId="0" borderId="0" xfId="0" applyNumberFormat="1" applyFont="1" applyFill="1" applyBorder="1" applyAlignment="1">
      <alignment horizontal="right"/>
    </xf>
    <xf numFmtId="0" fontId="2" fillId="0" borderId="10" xfId="0" applyFont="1" applyBorder="1"/>
    <xf numFmtId="3" fontId="1" fillId="0" borderId="3" xfId="0" applyNumberFormat="1" applyFont="1" applyFill="1" applyBorder="1" applyAlignment="1">
      <alignment horizontal="right"/>
    </xf>
    <xf numFmtId="3" fontId="2" fillId="0" borderId="0" xfId="0" applyNumberFormat="1" applyFont="1" applyFill="1"/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1</xdr:col>
      <xdr:colOff>942975</xdr:colOff>
      <xdr:row>3</xdr:row>
      <xdr:rowOff>123825</xdr:rowOff>
    </xdr:to>
    <xdr:pic>
      <xdr:nvPicPr>
        <xdr:cNvPr id="10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90500"/>
          <a:ext cx="9429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7"/>
  <sheetViews>
    <sheetView showGridLines="0" tabSelected="1" zoomScale="115" zoomScaleNormal="115" workbookViewId="0"/>
  </sheetViews>
  <sheetFormatPr defaultRowHeight="12.75" x14ac:dyDescent="0.2"/>
  <cols>
    <col min="1" max="1" width="2" style="7" customWidth="1"/>
    <col min="2" max="2" width="15.7109375" style="7" customWidth="1"/>
    <col min="3" max="3" width="21.5703125" style="7" customWidth="1"/>
    <col min="4" max="4" width="1" style="7" customWidth="1"/>
    <col min="5" max="10" width="8.5703125" style="7" hidden="1" customWidth="1"/>
    <col min="11" max="20" width="8.5703125" style="7" customWidth="1"/>
    <col min="21" max="21" width="2" style="7" customWidth="1"/>
    <col min="22" max="16384" width="9.140625" style="7"/>
  </cols>
  <sheetData>
    <row r="1" spans="1:24" x14ac:dyDescent="0.2">
      <c r="A1" s="10"/>
      <c r="B1" s="11"/>
      <c r="C1" s="34"/>
      <c r="D1" s="34"/>
      <c r="E1" s="34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2"/>
      <c r="V1" s="9"/>
      <c r="W1" s="9"/>
      <c r="X1" s="9"/>
    </row>
    <row r="2" spans="1:24" x14ac:dyDescent="0.2">
      <c r="A2" s="13"/>
      <c r="B2" s="9"/>
      <c r="C2" s="1" t="s">
        <v>0</v>
      </c>
      <c r="D2" s="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14"/>
      <c r="V2" s="1"/>
      <c r="W2" s="1"/>
      <c r="X2" s="9"/>
    </row>
    <row r="3" spans="1:24" x14ac:dyDescent="0.2">
      <c r="A3" s="13"/>
      <c r="B3" s="9"/>
      <c r="C3" s="3" t="s">
        <v>28</v>
      </c>
      <c r="D3" s="3"/>
      <c r="E3" s="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14"/>
      <c r="V3" s="3"/>
      <c r="W3" s="3"/>
      <c r="X3" s="9"/>
    </row>
    <row r="4" spans="1:24" ht="13.5" thickBot="1" x14ac:dyDescent="0.25">
      <c r="A4" s="13"/>
      <c r="B4" s="9"/>
      <c r="C4" s="25" t="s">
        <v>35</v>
      </c>
      <c r="D4" s="25"/>
      <c r="E4" s="5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14"/>
      <c r="V4" s="3"/>
      <c r="W4" s="3"/>
      <c r="X4" s="9"/>
    </row>
    <row r="5" spans="1:24" ht="13.5" thickTop="1" x14ac:dyDescent="0.2">
      <c r="A5" s="13"/>
      <c r="B5" s="9"/>
      <c r="C5" s="9"/>
      <c r="D5" s="9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16"/>
      <c r="V5" s="3"/>
      <c r="W5" s="3"/>
      <c r="X5" s="9"/>
    </row>
    <row r="6" spans="1:24" x14ac:dyDescent="0.2">
      <c r="A6" s="13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15"/>
    </row>
    <row r="7" spans="1:24" x14ac:dyDescent="0.2">
      <c r="A7" s="13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15"/>
    </row>
    <row r="8" spans="1:24" x14ac:dyDescent="0.2">
      <c r="A8" s="13"/>
      <c r="B8" s="17" t="s">
        <v>18</v>
      </c>
      <c r="C8" s="9"/>
      <c r="D8" s="9"/>
      <c r="E8" s="27" t="s">
        <v>43</v>
      </c>
      <c r="F8" s="27" t="s">
        <v>44</v>
      </c>
      <c r="G8" s="27" t="s">
        <v>45</v>
      </c>
      <c r="H8" s="27" t="s">
        <v>46</v>
      </c>
      <c r="I8" s="27" t="s">
        <v>47</v>
      </c>
      <c r="J8" s="27" t="s">
        <v>48</v>
      </c>
      <c r="K8" s="27" t="s">
        <v>49</v>
      </c>
      <c r="L8" s="27" t="s">
        <v>50</v>
      </c>
      <c r="M8" s="27" t="s">
        <v>51</v>
      </c>
      <c r="N8" s="27" t="s">
        <v>52</v>
      </c>
      <c r="O8" s="27" t="s">
        <v>53</v>
      </c>
      <c r="P8" s="27" t="s">
        <v>55</v>
      </c>
      <c r="Q8" s="27" t="s">
        <v>56</v>
      </c>
      <c r="R8" s="27" t="s">
        <v>63</v>
      </c>
      <c r="S8" s="35" t="s">
        <v>65</v>
      </c>
      <c r="T8" s="35" t="s">
        <v>66</v>
      </c>
      <c r="U8" s="15"/>
    </row>
    <row r="9" spans="1:24" x14ac:dyDescent="0.2">
      <c r="A9" s="13"/>
      <c r="B9" s="19" t="s">
        <v>1</v>
      </c>
      <c r="C9" s="9"/>
      <c r="D9" s="9"/>
      <c r="E9" s="18">
        <v>223</v>
      </c>
      <c r="F9" s="18">
        <v>239</v>
      </c>
      <c r="G9" s="18">
        <v>258</v>
      </c>
      <c r="H9" s="18">
        <v>283</v>
      </c>
      <c r="I9" s="18">
        <v>296</v>
      </c>
      <c r="J9" s="18">
        <v>315</v>
      </c>
      <c r="K9" s="18">
        <v>326</v>
      </c>
      <c r="L9" s="18">
        <v>342</v>
      </c>
      <c r="M9" s="18">
        <v>366</v>
      </c>
      <c r="N9" s="18">
        <v>394</v>
      </c>
      <c r="O9" s="18">
        <v>405</v>
      </c>
      <c r="P9" s="18">
        <v>456</v>
      </c>
      <c r="Q9" s="18">
        <v>458</v>
      </c>
      <c r="R9" s="18">
        <v>477</v>
      </c>
      <c r="S9" s="28">
        <v>569</v>
      </c>
      <c r="T9" s="28">
        <v>586</v>
      </c>
      <c r="U9" s="15"/>
    </row>
    <row r="10" spans="1:24" x14ac:dyDescent="0.2">
      <c r="A10" s="13"/>
      <c r="B10" s="19" t="s">
        <v>2</v>
      </c>
      <c r="C10" s="9"/>
      <c r="D10" s="9"/>
      <c r="E10" s="18">
        <v>1871</v>
      </c>
      <c r="F10" s="18">
        <v>1917</v>
      </c>
      <c r="G10" s="18">
        <v>2041</v>
      </c>
      <c r="H10" s="18">
        <v>2122</v>
      </c>
      <c r="I10" s="18">
        <v>2224</v>
      </c>
      <c r="J10" s="18">
        <v>2355</v>
      </c>
      <c r="K10" s="18">
        <v>2605</v>
      </c>
      <c r="L10" s="18">
        <v>2574</v>
      </c>
      <c r="M10" s="18">
        <v>2731</v>
      </c>
      <c r="N10" s="18">
        <v>2836</v>
      </c>
      <c r="O10" s="18">
        <v>2905</v>
      </c>
      <c r="P10" s="18">
        <v>3159</v>
      </c>
      <c r="Q10" s="18">
        <v>3359</v>
      </c>
      <c r="R10" s="18">
        <v>3528</v>
      </c>
      <c r="S10" s="28">
        <v>3579</v>
      </c>
      <c r="T10" s="28">
        <v>3709</v>
      </c>
      <c r="U10" s="15"/>
    </row>
    <row r="11" spans="1:24" x14ac:dyDescent="0.2">
      <c r="A11" s="13"/>
      <c r="B11" s="19" t="s">
        <v>3</v>
      </c>
      <c r="C11" s="9"/>
      <c r="D11" s="9"/>
      <c r="E11" s="18">
        <v>1020</v>
      </c>
      <c r="F11" s="18">
        <v>1039</v>
      </c>
      <c r="G11" s="18">
        <v>1067</v>
      </c>
      <c r="H11" s="18">
        <v>1084</v>
      </c>
      <c r="I11" s="18">
        <v>1105</v>
      </c>
      <c r="J11" s="18">
        <v>1131</v>
      </c>
      <c r="K11" s="18">
        <v>1328</v>
      </c>
      <c r="L11" s="18">
        <v>1166</v>
      </c>
      <c r="M11" s="18">
        <v>1200</v>
      </c>
      <c r="N11" s="18">
        <v>1214</v>
      </c>
      <c r="O11" s="18">
        <v>1237</v>
      </c>
      <c r="P11" s="18">
        <v>1332</v>
      </c>
      <c r="Q11" s="18">
        <v>1560</v>
      </c>
      <c r="R11" s="18">
        <v>1634</v>
      </c>
      <c r="S11" s="28">
        <v>2219</v>
      </c>
      <c r="T11" s="28">
        <v>2270</v>
      </c>
      <c r="U11" s="15"/>
    </row>
    <row r="12" spans="1:24" x14ac:dyDescent="0.2">
      <c r="A12" s="13"/>
      <c r="B12" s="19" t="s">
        <v>5</v>
      </c>
      <c r="C12" s="9"/>
      <c r="D12" s="9"/>
      <c r="E12" s="18">
        <v>2611</v>
      </c>
      <c r="F12" s="18">
        <v>2700</v>
      </c>
      <c r="G12" s="18">
        <v>2883</v>
      </c>
      <c r="H12" s="18">
        <v>2963</v>
      </c>
      <c r="I12" s="18">
        <v>3047</v>
      </c>
      <c r="J12" s="18">
        <v>3184</v>
      </c>
      <c r="K12" s="18">
        <v>3410</v>
      </c>
      <c r="L12" s="18">
        <v>3434</v>
      </c>
      <c r="M12" s="18">
        <v>3586</v>
      </c>
      <c r="N12" s="18">
        <v>3741</v>
      </c>
      <c r="O12" s="18">
        <v>3817</v>
      </c>
      <c r="P12" s="18">
        <v>4149</v>
      </c>
      <c r="Q12" s="18">
        <v>4289</v>
      </c>
      <c r="R12" s="18">
        <v>4432</v>
      </c>
      <c r="S12" s="28">
        <v>4882</v>
      </c>
      <c r="T12" s="28">
        <v>4995</v>
      </c>
      <c r="U12" s="15"/>
    </row>
    <row r="13" spans="1:24" x14ac:dyDescent="0.2">
      <c r="A13" s="13"/>
      <c r="B13" s="19" t="s">
        <v>6</v>
      </c>
      <c r="C13" s="9"/>
      <c r="D13" s="9"/>
      <c r="E13" s="18">
        <v>795</v>
      </c>
      <c r="F13" s="18">
        <v>819</v>
      </c>
      <c r="G13" s="18">
        <v>854</v>
      </c>
      <c r="H13" s="18">
        <v>873</v>
      </c>
      <c r="I13" s="18">
        <v>898</v>
      </c>
      <c r="J13" s="18">
        <v>927</v>
      </c>
      <c r="K13" s="18">
        <v>1018</v>
      </c>
      <c r="L13" s="18">
        <v>985</v>
      </c>
      <c r="M13" s="18">
        <v>1023</v>
      </c>
      <c r="N13" s="18">
        <v>1046</v>
      </c>
      <c r="O13" s="18">
        <v>1065</v>
      </c>
      <c r="P13" s="18">
        <v>1128</v>
      </c>
      <c r="Q13" s="18">
        <v>1230</v>
      </c>
      <c r="R13" s="18">
        <v>1278</v>
      </c>
      <c r="S13" s="28">
        <v>1604</v>
      </c>
      <c r="T13" s="28">
        <v>1639</v>
      </c>
      <c r="U13" s="15"/>
    </row>
    <row r="14" spans="1:24" x14ac:dyDescent="0.2">
      <c r="A14" s="13"/>
      <c r="B14" s="19" t="s">
        <v>7</v>
      </c>
      <c r="C14" s="9"/>
      <c r="D14" s="9"/>
      <c r="E14" s="28">
        <v>1981</v>
      </c>
      <c r="F14" s="28">
        <v>2015</v>
      </c>
      <c r="G14" s="28">
        <v>2100</v>
      </c>
      <c r="H14" s="28">
        <v>2150</v>
      </c>
      <c r="I14" s="28">
        <v>2225</v>
      </c>
      <c r="J14" s="28">
        <v>2310</v>
      </c>
      <c r="K14" s="28">
        <v>2505</v>
      </c>
      <c r="L14" s="28">
        <v>2451</v>
      </c>
      <c r="M14" s="28">
        <v>2538</v>
      </c>
      <c r="N14" s="28">
        <v>2609</v>
      </c>
      <c r="O14" s="28">
        <v>2663</v>
      </c>
      <c r="P14" s="28">
        <v>2803</v>
      </c>
      <c r="Q14" s="28">
        <v>2961</v>
      </c>
      <c r="R14" s="28">
        <v>3019</v>
      </c>
      <c r="S14" s="28">
        <v>2999</v>
      </c>
      <c r="T14" s="28">
        <v>3055</v>
      </c>
      <c r="U14" s="15"/>
    </row>
    <row r="15" spans="1:24" x14ac:dyDescent="0.2">
      <c r="A15" s="13"/>
      <c r="B15" s="19" t="s">
        <v>16</v>
      </c>
      <c r="E15" s="28">
        <v>62</v>
      </c>
      <c r="F15" s="28">
        <v>65</v>
      </c>
      <c r="G15" s="28">
        <v>71</v>
      </c>
      <c r="H15" s="28">
        <v>75</v>
      </c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15"/>
    </row>
    <row r="16" spans="1:24" x14ac:dyDescent="0.2">
      <c r="A16" s="13"/>
      <c r="B16" s="19" t="s">
        <v>8</v>
      </c>
      <c r="C16" s="9"/>
      <c r="D16" s="9"/>
      <c r="E16" s="28">
        <v>1183</v>
      </c>
      <c r="F16" s="28">
        <v>1211</v>
      </c>
      <c r="G16" s="28">
        <v>1276</v>
      </c>
      <c r="H16" s="28">
        <v>1316</v>
      </c>
      <c r="I16" s="28">
        <v>1355</v>
      </c>
      <c r="J16" s="28">
        <v>1416</v>
      </c>
      <c r="K16" s="28">
        <v>1538</v>
      </c>
      <c r="L16" s="28">
        <v>1516</v>
      </c>
      <c r="M16" s="28">
        <v>1569</v>
      </c>
      <c r="N16" s="28">
        <v>1610</v>
      </c>
      <c r="O16" s="28">
        <v>1636</v>
      </c>
      <c r="P16" s="28">
        <v>1727</v>
      </c>
      <c r="Q16" s="28">
        <v>1811</v>
      </c>
      <c r="R16" s="28">
        <v>1869</v>
      </c>
      <c r="S16" s="28">
        <v>1903</v>
      </c>
      <c r="T16" s="28">
        <v>1938</v>
      </c>
      <c r="U16" s="15"/>
    </row>
    <row r="17" spans="1:21" x14ac:dyDescent="0.2">
      <c r="A17" s="13"/>
      <c r="B17" s="19" t="s">
        <v>57</v>
      </c>
      <c r="C17" s="9"/>
      <c r="D17" s="9"/>
      <c r="E17" s="28">
        <v>637</v>
      </c>
      <c r="F17" s="28">
        <v>654</v>
      </c>
      <c r="G17" s="28">
        <v>676</v>
      </c>
      <c r="H17" s="28">
        <v>688</v>
      </c>
      <c r="I17" s="28">
        <v>702</v>
      </c>
      <c r="J17" s="28">
        <v>720</v>
      </c>
      <c r="K17" s="28">
        <v>747</v>
      </c>
      <c r="L17" s="28">
        <v>758</v>
      </c>
      <c r="M17" s="28">
        <v>778</v>
      </c>
      <c r="N17" s="28">
        <v>795</v>
      </c>
      <c r="O17" s="28">
        <v>816</v>
      </c>
      <c r="P17" s="28">
        <v>889</v>
      </c>
      <c r="Q17" s="28">
        <v>905</v>
      </c>
      <c r="R17" s="28">
        <v>940</v>
      </c>
      <c r="S17" s="28">
        <v>1313</v>
      </c>
      <c r="T17" s="28">
        <v>1350</v>
      </c>
      <c r="U17" s="15"/>
    </row>
    <row r="18" spans="1:21" x14ac:dyDescent="0.2">
      <c r="A18" s="13"/>
      <c r="B18" s="23" t="s">
        <v>62</v>
      </c>
      <c r="E18" s="32">
        <v>1</v>
      </c>
      <c r="F18" s="32">
        <v>11</v>
      </c>
      <c r="G18" s="32">
        <v>62</v>
      </c>
      <c r="H18" s="32">
        <v>124</v>
      </c>
      <c r="I18" s="32">
        <v>187</v>
      </c>
      <c r="J18" s="32">
        <v>307</v>
      </c>
      <c r="K18" s="32">
        <v>389</v>
      </c>
      <c r="L18" s="32">
        <v>489</v>
      </c>
      <c r="M18" s="32">
        <v>638</v>
      </c>
      <c r="N18" s="32">
        <v>763</v>
      </c>
      <c r="O18" s="32">
        <v>844</v>
      </c>
      <c r="P18" s="32">
        <v>1102</v>
      </c>
      <c r="Q18" s="32">
        <v>1103</v>
      </c>
      <c r="R18" s="32">
        <v>1219</v>
      </c>
      <c r="S18" s="32">
        <v>1501</v>
      </c>
      <c r="T18" s="32">
        <v>1598</v>
      </c>
      <c r="U18" s="15"/>
    </row>
    <row r="19" spans="1:21" x14ac:dyDescent="0.2">
      <c r="A19" s="13"/>
      <c r="B19" s="23" t="s">
        <v>68</v>
      </c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>
        <v>1</v>
      </c>
      <c r="U19" s="15"/>
    </row>
    <row r="20" spans="1:21" x14ac:dyDescent="0.2">
      <c r="A20" s="13"/>
      <c r="B20" s="19" t="s">
        <v>9</v>
      </c>
      <c r="C20" s="9"/>
      <c r="D20" s="9"/>
      <c r="E20" s="28">
        <v>1386</v>
      </c>
      <c r="F20" s="28">
        <v>1429</v>
      </c>
      <c r="G20" s="28">
        <v>1538</v>
      </c>
      <c r="H20" s="28">
        <v>1578</v>
      </c>
      <c r="I20" s="28">
        <v>1619</v>
      </c>
      <c r="J20" s="28">
        <v>1686</v>
      </c>
      <c r="K20" s="28">
        <v>1812</v>
      </c>
      <c r="L20" s="28">
        <v>1777</v>
      </c>
      <c r="M20" s="28">
        <v>1853</v>
      </c>
      <c r="N20" s="28">
        <v>1913</v>
      </c>
      <c r="O20" s="28">
        <v>1949</v>
      </c>
      <c r="P20" s="28">
        <v>2145</v>
      </c>
      <c r="Q20" s="28">
        <v>2285</v>
      </c>
      <c r="R20" s="28">
        <v>2494</v>
      </c>
      <c r="S20" s="28">
        <v>3168</v>
      </c>
      <c r="T20" s="28">
        <v>3341</v>
      </c>
      <c r="U20" s="15"/>
    </row>
    <row r="21" spans="1:21" x14ac:dyDescent="0.2">
      <c r="A21" s="13"/>
      <c r="B21" s="19" t="s">
        <v>11</v>
      </c>
      <c r="C21" s="9"/>
      <c r="D21" s="9"/>
      <c r="E21" s="28">
        <v>246</v>
      </c>
      <c r="F21" s="28">
        <v>251</v>
      </c>
      <c r="G21" s="28">
        <v>273</v>
      </c>
      <c r="H21" s="28">
        <v>281</v>
      </c>
      <c r="I21" s="28">
        <v>295</v>
      </c>
      <c r="J21" s="28">
        <v>315</v>
      </c>
      <c r="K21" s="28">
        <v>346</v>
      </c>
      <c r="L21" s="28">
        <v>363</v>
      </c>
      <c r="M21" s="28">
        <v>384</v>
      </c>
      <c r="N21" s="28">
        <v>404</v>
      </c>
      <c r="O21" s="28">
        <v>415</v>
      </c>
      <c r="P21" s="28">
        <v>462</v>
      </c>
      <c r="Q21" s="28">
        <v>475</v>
      </c>
      <c r="R21" s="28">
        <v>500</v>
      </c>
      <c r="S21" s="28">
        <v>659</v>
      </c>
      <c r="T21" s="28">
        <v>674</v>
      </c>
      <c r="U21" s="15"/>
    </row>
    <row r="22" spans="1:21" x14ac:dyDescent="0.2">
      <c r="A22" s="13"/>
      <c r="B22" s="19" t="s">
        <v>25</v>
      </c>
      <c r="C22" s="9"/>
      <c r="D22" s="9"/>
      <c r="E22" s="28">
        <v>351</v>
      </c>
      <c r="F22" s="28">
        <v>355</v>
      </c>
      <c r="G22" s="28">
        <v>368</v>
      </c>
      <c r="H22" s="28">
        <v>374</v>
      </c>
      <c r="I22" s="28">
        <v>386</v>
      </c>
      <c r="J22" s="28">
        <v>399</v>
      </c>
      <c r="K22" s="28">
        <v>443</v>
      </c>
      <c r="L22" s="28">
        <v>411</v>
      </c>
      <c r="M22" s="28">
        <v>432</v>
      </c>
      <c r="N22" s="28">
        <v>439</v>
      </c>
      <c r="O22" s="28">
        <v>449</v>
      </c>
      <c r="P22" s="28">
        <v>473</v>
      </c>
      <c r="Q22" s="28">
        <v>533</v>
      </c>
      <c r="R22" s="28">
        <v>547</v>
      </c>
      <c r="S22" s="28">
        <v>520</v>
      </c>
      <c r="T22" s="28">
        <v>532</v>
      </c>
      <c r="U22" s="15"/>
    </row>
    <row r="23" spans="1:21" x14ac:dyDescent="0.2">
      <c r="A23" s="13"/>
      <c r="B23" s="19" t="s">
        <v>12</v>
      </c>
      <c r="C23" s="9"/>
      <c r="D23" s="9"/>
      <c r="E23" s="28">
        <v>1603</v>
      </c>
      <c r="F23" s="28">
        <v>1630</v>
      </c>
      <c r="G23" s="28">
        <v>1673</v>
      </c>
      <c r="H23" s="28">
        <v>1711</v>
      </c>
      <c r="I23" s="28">
        <v>1762</v>
      </c>
      <c r="J23" s="28">
        <v>1825</v>
      </c>
      <c r="K23" s="28">
        <v>1965</v>
      </c>
      <c r="L23" s="28">
        <v>1924</v>
      </c>
      <c r="M23" s="28">
        <v>1991</v>
      </c>
      <c r="N23" s="28">
        <v>2027</v>
      </c>
      <c r="O23" s="28">
        <v>2048</v>
      </c>
      <c r="P23" s="28">
        <v>2133</v>
      </c>
      <c r="Q23" s="28">
        <v>2252</v>
      </c>
      <c r="R23" s="28">
        <v>2316</v>
      </c>
      <c r="S23" s="28">
        <v>2573</v>
      </c>
      <c r="T23" s="28">
        <v>2624</v>
      </c>
      <c r="U23" s="15"/>
    </row>
    <row r="24" spans="1:21" x14ac:dyDescent="0.2">
      <c r="A24" s="13"/>
      <c r="B24" s="19" t="s">
        <v>54</v>
      </c>
      <c r="C24" s="9"/>
      <c r="D24" s="9"/>
      <c r="E24" s="28">
        <v>3345</v>
      </c>
      <c r="F24" s="28">
        <v>3451</v>
      </c>
      <c r="G24" s="28">
        <v>3645</v>
      </c>
      <c r="H24" s="28">
        <v>3748</v>
      </c>
      <c r="I24" s="28">
        <v>3861</v>
      </c>
      <c r="J24" s="28">
        <v>4022</v>
      </c>
      <c r="K24" s="28">
        <v>4412</v>
      </c>
      <c r="L24" s="28">
        <v>4317</v>
      </c>
      <c r="M24" s="28">
        <v>4516</v>
      </c>
      <c r="N24" s="28">
        <v>4666</v>
      </c>
      <c r="O24" s="28">
        <v>4759</v>
      </c>
      <c r="P24" s="28">
        <v>5195</v>
      </c>
      <c r="Q24" s="28">
        <v>5521</v>
      </c>
      <c r="R24" s="28">
        <v>5795</v>
      </c>
      <c r="S24" s="28">
        <v>7292</v>
      </c>
      <c r="T24" s="28">
        <v>7554</v>
      </c>
      <c r="U24" s="15"/>
    </row>
    <row r="25" spans="1:21" x14ac:dyDescent="0.2">
      <c r="A25" s="13"/>
      <c r="B25" s="19" t="s">
        <v>58</v>
      </c>
      <c r="C25" s="9"/>
      <c r="D25" s="9"/>
      <c r="E25" s="28">
        <v>878</v>
      </c>
      <c r="F25" s="28">
        <v>889</v>
      </c>
      <c r="G25" s="28">
        <v>922</v>
      </c>
      <c r="H25" s="28">
        <v>938</v>
      </c>
      <c r="I25" s="28">
        <v>954</v>
      </c>
      <c r="J25" s="28">
        <v>982</v>
      </c>
      <c r="K25" s="28">
        <v>1045</v>
      </c>
      <c r="L25" s="28">
        <v>1039</v>
      </c>
      <c r="M25" s="28">
        <v>1062</v>
      </c>
      <c r="N25" s="28">
        <v>1077</v>
      </c>
      <c r="O25" s="28">
        <v>1101</v>
      </c>
      <c r="P25" s="28">
        <v>1379</v>
      </c>
      <c r="Q25" s="28">
        <v>1416</v>
      </c>
      <c r="R25" s="28">
        <v>1470</v>
      </c>
      <c r="S25" s="28">
        <v>1931</v>
      </c>
      <c r="T25" s="28">
        <v>1999</v>
      </c>
      <c r="U25" s="15"/>
    </row>
    <row r="26" spans="1:21" x14ac:dyDescent="0.2">
      <c r="A26" s="13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15"/>
    </row>
    <row r="27" spans="1:21" x14ac:dyDescent="0.2">
      <c r="A27" s="13"/>
      <c r="B27" s="17" t="s">
        <v>19</v>
      </c>
      <c r="C27" s="9"/>
      <c r="D27" s="9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15"/>
    </row>
    <row r="28" spans="1:21" x14ac:dyDescent="0.2">
      <c r="A28" s="13"/>
      <c r="B28" s="19" t="s">
        <v>38</v>
      </c>
      <c r="C28" s="9"/>
      <c r="D28" s="9"/>
      <c r="E28" s="28">
        <v>4611</v>
      </c>
      <c r="F28" s="28">
        <v>4677</v>
      </c>
      <c r="G28" s="28">
        <v>4867</v>
      </c>
      <c r="H28" s="28">
        <v>4925</v>
      </c>
      <c r="I28" s="28">
        <v>5078</v>
      </c>
      <c r="J28" s="28">
        <v>5241</v>
      </c>
      <c r="K28" s="28">
        <v>5540</v>
      </c>
      <c r="L28" s="28">
        <v>5549</v>
      </c>
      <c r="M28" s="28">
        <v>5729</v>
      </c>
      <c r="N28" s="28">
        <v>5842</v>
      </c>
      <c r="O28" s="28">
        <v>5912</v>
      </c>
      <c r="P28" s="28">
        <v>6170</v>
      </c>
      <c r="Q28" s="28">
        <v>6450</v>
      </c>
      <c r="R28" s="28">
        <v>6627</v>
      </c>
      <c r="S28" s="28">
        <v>6748</v>
      </c>
      <c r="T28" s="28">
        <v>6882</v>
      </c>
      <c r="U28" s="15"/>
    </row>
    <row r="29" spans="1:21" x14ac:dyDescent="0.2">
      <c r="A29" s="13"/>
      <c r="B29" s="19" t="s">
        <v>13</v>
      </c>
      <c r="C29" s="9"/>
      <c r="D29" s="9"/>
      <c r="E29" s="18">
        <v>7384</v>
      </c>
      <c r="F29" s="18">
        <v>7468</v>
      </c>
      <c r="G29" s="18">
        <v>7724</v>
      </c>
      <c r="H29" s="18">
        <v>7916</v>
      </c>
      <c r="I29" s="18">
        <v>7992</v>
      </c>
      <c r="J29" s="18">
        <v>8157</v>
      </c>
      <c r="K29" s="18">
        <v>8406</v>
      </c>
      <c r="L29" s="18">
        <v>8497</v>
      </c>
      <c r="M29" s="18">
        <v>8720</v>
      </c>
      <c r="N29" s="18">
        <v>8887</v>
      </c>
      <c r="O29" s="18">
        <v>9012</v>
      </c>
      <c r="P29" s="18">
        <v>9465</v>
      </c>
      <c r="Q29" s="18">
        <v>9611</v>
      </c>
      <c r="R29" s="18">
        <v>9974</v>
      </c>
      <c r="S29" s="28">
        <v>10611</v>
      </c>
      <c r="T29" s="28">
        <v>10967</v>
      </c>
      <c r="U29" s="15"/>
    </row>
    <row r="30" spans="1:21" x14ac:dyDescent="0.2">
      <c r="A30" s="13"/>
      <c r="B30" s="19" t="s">
        <v>39</v>
      </c>
      <c r="C30" s="9"/>
      <c r="D30" s="9"/>
      <c r="E30" s="18">
        <v>1820</v>
      </c>
      <c r="F30" s="18">
        <v>1888</v>
      </c>
      <c r="G30" s="18">
        <v>2041</v>
      </c>
      <c r="H30" s="18">
        <v>2118</v>
      </c>
      <c r="I30" s="18">
        <v>2217</v>
      </c>
      <c r="J30" s="18">
        <v>2376</v>
      </c>
      <c r="K30" s="18">
        <v>2499</v>
      </c>
      <c r="L30" s="18">
        <v>2597</v>
      </c>
      <c r="M30" s="18">
        <v>2753</v>
      </c>
      <c r="N30" s="18">
        <v>2877</v>
      </c>
      <c r="O30" s="18">
        <v>2942</v>
      </c>
      <c r="P30" s="18">
        <v>3144</v>
      </c>
      <c r="Q30" s="18">
        <v>3178</v>
      </c>
      <c r="R30" s="18">
        <v>3306</v>
      </c>
      <c r="S30" s="28">
        <v>3410</v>
      </c>
      <c r="T30" s="28">
        <v>3539</v>
      </c>
      <c r="U30" s="15"/>
    </row>
    <row r="31" spans="1:21" x14ac:dyDescent="0.2">
      <c r="A31" s="13"/>
      <c r="B31" s="19" t="s">
        <v>42</v>
      </c>
      <c r="C31" s="9"/>
      <c r="D31" s="9"/>
      <c r="E31" s="18">
        <v>2000</v>
      </c>
      <c r="F31" s="18">
        <v>2041</v>
      </c>
      <c r="G31" s="18">
        <v>2104</v>
      </c>
      <c r="H31" s="18">
        <v>2105</v>
      </c>
      <c r="I31" s="18">
        <v>2216</v>
      </c>
      <c r="J31" s="18">
        <v>2290</v>
      </c>
      <c r="K31" s="18">
        <v>2388</v>
      </c>
      <c r="L31" s="18">
        <v>2406</v>
      </c>
      <c r="M31" s="18">
        <v>2492</v>
      </c>
      <c r="N31" s="18">
        <v>2537</v>
      </c>
      <c r="O31" s="18">
        <v>2573</v>
      </c>
      <c r="P31" s="18">
        <v>2724</v>
      </c>
      <c r="Q31" s="18">
        <v>2780</v>
      </c>
      <c r="R31" s="18">
        <v>2868</v>
      </c>
      <c r="S31" s="28">
        <v>2978</v>
      </c>
      <c r="T31" s="28">
        <v>3074</v>
      </c>
      <c r="U31" s="15"/>
    </row>
    <row r="32" spans="1:21" x14ac:dyDescent="0.2">
      <c r="A32" s="13"/>
      <c r="B32" s="19" t="s">
        <v>40</v>
      </c>
      <c r="C32" s="9"/>
      <c r="D32" s="9"/>
      <c r="E32" s="18">
        <v>3499</v>
      </c>
      <c r="F32" s="18">
        <v>3615</v>
      </c>
      <c r="G32" s="18">
        <v>3852</v>
      </c>
      <c r="H32" s="18">
        <v>3916</v>
      </c>
      <c r="I32" s="18">
        <v>4037</v>
      </c>
      <c r="J32" s="18">
        <v>4235</v>
      </c>
      <c r="K32" s="18">
        <v>4361</v>
      </c>
      <c r="L32" s="18">
        <v>4434</v>
      </c>
      <c r="M32" s="18">
        <v>4542</v>
      </c>
      <c r="N32" s="18">
        <v>4622</v>
      </c>
      <c r="O32" s="18">
        <v>4665</v>
      </c>
      <c r="P32" s="18">
        <v>4809</v>
      </c>
      <c r="Q32" s="18">
        <v>4820</v>
      </c>
      <c r="R32" s="18">
        <v>4894</v>
      </c>
      <c r="S32" s="28">
        <v>4956</v>
      </c>
      <c r="T32" s="28">
        <v>5027</v>
      </c>
      <c r="U32" s="15"/>
    </row>
    <row r="33" spans="1:21" x14ac:dyDescent="0.2">
      <c r="A33" s="13"/>
      <c r="B33" s="19" t="s">
        <v>41</v>
      </c>
      <c r="C33" s="9"/>
      <c r="D33" s="9"/>
      <c r="E33" s="18">
        <v>4224</v>
      </c>
      <c r="F33" s="18">
        <v>4305</v>
      </c>
      <c r="G33" s="18">
        <v>4479</v>
      </c>
      <c r="H33" s="18">
        <v>4564</v>
      </c>
      <c r="I33" s="18">
        <v>4688</v>
      </c>
      <c r="J33" s="18">
        <v>4832</v>
      </c>
      <c r="K33" s="18">
        <v>4946</v>
      </c>
      <c r="L33" s="18">
        <v>5047</v>
      </c>
      <c r="M33" s="18">
        <v>5168</v>
      </c>
      <c r="N33" s="18">
        <v>5265</v>
      </c>
      <c r="O33" s="18">
        <v>5321</v>
      </c>
      <c r="P33" s="18">
        <v>5514</v>
      </c>
      <c r="Q33" s="18">
        <v>5532</v>
      </c>
      <c r="R33" s="18">
        <v>5632</v>
      </c>
      <c r="S33" s="28">
        <v>5677</v>
      </c>
      <c r="T33" s="28">
        <v>5747</v>
      </c>
      <c r="U33" s="15"/>
    </row>
    <row r="34" spans="1:21" x14ac:dyDescent="0.2">
      <c r="A34" s="13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31"/>
      <c r="T34" s="31"/>
      <c r="U34" s="15"/>
    </row>
    <row r="35" spans="1:21" x14ac:dyDescent="0.2">
      <c r="A35" s="13"/>
      <c r="B35" s="17" t="s">
        <v>20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31"/>
      <c r="T35" s="31"/>
      <c r="U35" s="15"/>
    </row>
    <row r="36" spans="1:21" x14ac:dyDescent="0.2">
      <c r="A36" s="13"/>
      <c r="B36" s="19" t="s">
        <v>59</v>
      </c>
      <c r="E36" s="18">
        <v>2327</v>
      </c>
      <c r="F36" s="18">
        <v>2364</v>
      </c>
      <c r="G36" s="18">
        <v>2426</v>
      </c>
      <c r="H36" s="18">
        <v>2465</v>
      </c>
      <c r="I36" s="18">
        <v>2513</v>
      </c>
      <c r="J36" s="18">
        <v>2582</v>
      </c>
      <c r="K36" s="18">
        <v>2667</v>
      </c>
      <c r="L36" s="18">
        <v>2706</v>
      </c>
      <c r="M36" s="18">
        <v>2784</v>
      </c>
      <c r="N36" s="18">
        <v>2831</v>
      </c>
      <c r="O36" s="18">
        <v>2864</v>
      </c>
      <c r="P36" s="18">
        <v>3012</v>
      </c>
      <c r="Q36" s="18">
        <v>3044</v>
      </c>
      <c r="R36" s="18">
        <v>3101</v>
      </c>
      <c r="S36" s="28">
        <v>3153</v>
      </c>
      <c r="T36" s="28">
        <v>3217</v>
      </c>
      <c r="U36" s="15"/>
    </row>
    <row r="37" spans="1:21" x14ac:dyDescent="0.2">
      <c r="A37" s="13"/>
      <c r="B37" s="19" t="s">
        <v>60</v>
      </c>
      <c r="E37" s="18">
        <v>14020</v>
      </c>
      <c r="F37" s="18">
        <v>14306</v>
      </c>
      <c r="G37" s="18">
        <v>14789</v>
      </c>
      <c r="H37" s="18">
        <v>15017</v>
      </c>
      <c r="I37" s="18">
        <v>15302</v>
      </c>
      <c r="J37" s="18">
        <v>15756</v>
      </c>
      <c r="K37" s="18">
        <v>17643</v>
      </c>
      <c r="L37" s="18">
        <v>16586</v>
      </c>
      <c r="M37" s="18">
        <v>17135</v>
      </c>
      <c r="N37" s="18">
        <v>17553</v>
      </c>
      <c r="O37" s="18">
        <v>17826</v>
      </c>
      <c r="P37" s="18">
        <v>18527</v>
      </c>
      <c r="Q37" s="18">
        <v>20129</v>
      </c>
      <c r="R37" s="18">
        <v>1</v>
      </c>
      <c r="S37" s="28">
        <v>1</v>
      </c>
      <c r="T37" s="28">
        <v>1</v>
      </c>
      <c r="U37" s="15"/>
    </row>
    <row r="38" spans="1:21" x14ac:dyDescent="0.2">
      <c r="A38" s="13"/>
      <c r="B38" s="19" t="s">
        <v>64</v>
      </c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>
        <v>20518</v>
      </c>
      <c r="S38" s="28">
        <v>19198</v>
      </c>
      <c r="T38" s="28">
        <v>19489</v>
      </c>
      <c r="U38" s="15"/>
    </row>
    <row r="39" spans="1:21" x14ac:dyDescent="0.2">
      <c r="A39" s="13"/>
      <c r="B39" s="19" t="s">
        <v>32</v>
      </c>
      <c r="E39" s="18">
        <v>1365</v>
      </c>
      <c r="F39" s="18">
        <v>1417</v>
      </c>
      <c r="G39" s="18">
        <v>1533</v>
      </c>
      <c r="H39" s="18">
        <v>1599</v>
      </c>
      <c r="I39" s="18">
        <v>1658</v>
      </c>
      <c r="J39" s="18">
        <v>1764</v>
      </c>
      <c r="K39" s="18">
        <v>1969</v>
      </c>
      <c r="L39" s="18">
        <v>1929</v>
      </c>
      <c r="M39" s="18">
        <v>2025</v>
      </c>
      <c r="N39" s="18">
        <v>2078</v>
      </c>
      <c r="O39" s="18">
        <v>2136</v>
      </c>
      <c r="P39" s="18">
        <v>2258</v>
      </c>
      <c r="Q39" s="18">
        <v>2459</v>
      </c>
      <c r="R39" s="18">
        <v>2526</v>
      </c>
      <c r="S39" s="28">
        <v>2354</v>
      </c>
      <c r="T39" s="28">
        <v>2395</v>
      </c>
      <c r="U39" s="15"/>
    </row>
    <row r="40" spans="1:21" x14ac:dyDescent="0.2">
      <c r="A40" s="13"/>
      <c r="B40" s="19" t="s">
        <v>31</v>
      </c>
      <c r="E40" s="18">
        <v>4</v>
      </c>
      <c r="F40" s="18">
        <v>3</v>
      </c>
      <c r="G40" s="18">
        <v>8</v>
      </c>
      <c r="H40" s="18">
        <v>11</v>
      </c>
      <c r="I40" s="18">
        <v>16</v>
      </c>
      <c r="J40" s="18">
        <v>36</v>
      </c>
      <c r="K40" s="18">
        <v>45</v>
      </c>
      <c r="L40" s="18">
        <v>51</v>
      </c>
      <c r="M40" s="18">
        <v>68</v>
      </c>
      <c r="N40" s="18">
        <v>89</v>
      </c>
      <c r="O40" s="18">
        <v>99</v>
      </c>
      <c r="P40" s="18">
        <v>135</v>
      </c>
      <c r="Q40" s="18">
        <v>161</v>
      </c>
      <c r="R40" s="18">
        <v>191</v>
      </c>
      <c r="S40" s="28">
        <v>170</v>
      </c>
      <c r="T40" s="28">
        <v>184</v>
      </c>
      <c r="U40" s="15"/>
    </row>
    <row r="41" spans="1:21" x14ac:dyDescent="0.2">
      <c r="A41" s="13"/>
      <c r="B41" s="19" t="s">
        <v>61</v>
      </c>
      <c r="E41" s="18">
        <v>734</v>
      </c>
      <c r="F41" s="18">
        <v>735</v>
      </c>
      <c r="G41" s="18">
        <v>738</v>
      </c>
      <c r="H41" s="18">
        <v>744</v>
      </c>
      <c r="I41" s="18">
        <v>745</v>
      </c>
      <c r="J41" s="18">
        <v>746</v>
      </c>
      <c r="K41" s="18">
        <v>767</v>
      </c>
      <c r="L41" s="18">
        <v>746</v>
      </c>
      <c r="M41" s="18">
        <v>746</v>
      </c>
      <c r="N41" s="18">
        <v>741</v>
      </c>
      <c r="O41" s="18">
        <v>752</v>
      </c>
      <c r="P41" s="18">
        <v>793</v>
      </c>
      <c r="Q41" s="18">
        <v>849</v>
      </c>
      <c r="R41" s="18">
        <v>881</v>
      </c>
      <c r="S41" s="28">
        <v>829</v>
      </c>
      <c r="T41" s="28">
        <v>867</v>
      </c>
      <c r="U41" s="15"/>
    </row>
    <row r="42" spans="1:21" x14ac:dyDescent="0.2">
      <c r="A42" s="13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31"/>
      <c r="T42" s="31"/>
      <c r="U42" s="15"/>
    </row>
    <row r="43" spans="1:21" x14ac:dyDescent="0.2">
      <c r="A43" s="13"/>
      <c r="B43" s="17" t="s">
        <v>23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31"/>
      <c r="T43" s="31"/>
      <c r="U43" s="15"/>
    </row>
    <row r="44" spans="1:21" x14ac:dyDescent="0.2">
      <c r="A44" s="13"/>
      <c r="B44" s="19" t="s">
        <v>24</v>
      </c>
      <c r="E44" s="18">
        <v>433</v>
      </c>
      <c r="F44" s="18">
        <v>483</v>
      </c>
      <c r="G44" s="18">
        <v>550</v>
      </c>
      <c r="H44" s="18">
        <v>593</v>
      </c>
      <c r="I44" s="18">
        <v>273</v>
      </c>
      <c r="J44" s="18">
        <v>286</v>
      </c>
      <c r="K44" s="18">
        <v>307</v>
      </c>
      <c r="L44" s="18">
        <v>321</v>
      </c>
      <c r="M44" s="18">
        <v>335</v>
      </c>
      <c r="N44" s="18">
        <v>350</v>
      </c>
      <c r="O44" s="18">
        <v>354</v>
      </c>
      <c r="P44" s="18">
        <v>382</v>
      </c>
      <c r="Q44" s="18">
        <v>383</v>
      </c>
      <c r="R44" s="18">
        <v>395</v>
      </c>
      <c r="S44" s="28">
        <v>679</v>
      </c>
      <c r="T44" s="28">
        <v>687</v>
      </c>
      <c r="U44" s="15"/>
    </row>
    <row r="45" spans="1:21" x14ac:dyDescent="0.2">
      <c r="A45" s="13"/>
      <c r="B45" s="19" t="s">
        <v>4</v>
      </c>
      <c r="E45" s="18">
        <v>2250</v>
      </c>
      <c r="F45" s="18">
        <v>2353</v>
      </c>
      <c r="G45" s="18">
        <v>2557</v>
      </c>
      <c r="H45" s="18">
        <v>2659</v>
      </c>
      <c r="I45" s="18">
        <v>2763</v>
      </c>
      <c r="J45" s="18">
        <v>2895</v>
      </c>
      <c r="K45" s="18">
        <v>3182</v>
      </c>
      <c r="L45" s="18">
        <v>3097</v>
      </c>
      <c r="M45" s="18">
        <v>3233</v>
      </c>
      <c r="N45" s="18">
        <v>3323</v>
      </c>
      <c r="O45" s="18">
        <v>3399</v>
      </c>
      <c r="P45" s="18">
        <v>3629</v>
      </c>
      <c r="Q45" s="18">
        <v>3819</v>
      </c>
      <c r="R45" s="18">
        <v>3916</v>
      </c>
      <c r="S45" s="28">
        <v>4081</v>
      </c>
      <c r="T45" s="28">
        <v>4158</v>
      </c>
      <c r="U45" s="15"/>
    </row>
    <row r="46" spans="1:21" x14ac:dyDescent="0.2">
      <c r="A46" s="13"/>
      <c r="B46" s="26" t="s">
        <v>26</v>
      </c>
      <c r="E46" s="31">
        <v>0</v>
      </c>
      <c r="F46" s="31">
        <v>0</v>
      </c>
      <c r="G46" s="31">
        <v>2</v>
      </c>
      <c r="H46" s="31">
        <v>6</v>
      </c>
      <c r="I46" s="31">
        <v>389</v>
      </c>
      <c r="J46" s="31">
        <v>434</v>
      </c>
      <c r="K46" s="31">
        <v>484</v>
      </c>
      <c r="L46" s="31">
        <v>535</v>
      </c>
      <c r="M46" s="31">
        <v>590</v>
      </c>
      <c r="N46" s="31">
        <v>633</v>
      </c>
      <c r="O46" s="31">
        <v>674</v>
      </c>
      <c r="P46" s="31">
        <v>779</v>
      </c>
      <c r="Q46" s="31">
        <v>785</v>
      </c>
      <c r="R46" s="31">
        <v>824</v>
      </c>
      <c r="S46" s="31">
        <v>957</v>
      </c>
      <c r="T46" s="31">
        <v>995</v>
      </c>
      <c r="U46" s="15"/>
    </row>
    <row r="47" spans="1:21" x14ac:dyDescent="0.2">
      <c r="A47" s="13"/>
      <c r="B47" s="19" t="s">
        <v>10</v>
      </c>
      <c r="E47" s="18">
        <v>419</v>
      </c>
      <c r="F47" s="18">
        <v>432</v>
      </c>
      <c r="G47" s="18">
        <v>463</v>
      </c>
      <c r="H47" s="18">
        <v>482</v>
      </c>
      <c r="I47" s="18">
        <v>494</v>
      </c>
      <c r="J47" s="18">
        <v>521</v>
      </c>
      <c r="K47" s="18">
        <v>574</v>
      </c>
      <c r="L47" s="18">
        <v>557</v>
      </c>
      <c r="M47" s="18">
        <v>586</v>
      </c>
      <c r="N47" s="18">
        <v>603</v>
      </c>
      <c r="O47" s="18">
        <v>621</v>
      </c>
      <c r="P47" s="18">
        <v>674</v>
      </c>
      <c r="Q47" s="18">
        <v>719</v>
      </c>
      <c r="R47" s="18">
        <v>748</v>
      </c>
      <c r="S47" s="28">
        <v>744</v>
      </c>
      <c r="T47" s="28">
        <v>767</v>
      </c>
      <c r="U47" s="15"/>
    </row>
    <row r="48" spans="1:21" x14ac:dyDescent="0.2">
      <c r="A48" s="13"/>
      <c r="B48" s="19" t="s">
        <v>36</v>
      </c>
      <c r="E48" s="18">
        <v>0</v>
      </c>
      <c r="F48" s="18">
        <v>0</v>
      </c>
      <c r="G48" s="18">
        <v>3</v>
      </c>
      <c r="H48" s="18">
        <v>5</v>
      </c>
      <c r="I48" s="18">
        <v>13</v>
      </c>
      <c r="J48" s="18">
        <v>37</v>
      </c>
      <c r="K48" s="18">
        <v>68</v>
      </c>
      <c r="L48" s="18">
        <v>109</v>
      </c>
      <c r="M48" s="18">
        <v>178</v>
      </c>
      <c r="N48" s="18">
        <v>228</v>
      </c>
      <c r="O48" s="18">
        <v>263</v>
      </c>
      <c r="P48" s="18">
        <v>365</v>
      </c>
      <c r="Q48" s="18">
        <v>371</v>
      </c>
      <c r="R48" s="18">
        <v>422</v>
      </c>
      <c r="S48" s="28">
        <v>519</v>
      </c>
      <c r="T48" s="28">
        <v>569</v>
      </c>
      <c r="U48" s="15"/>
    </row>
    <row r="49" spans="1:21" x14ac:dyDescent="0.2">
      <c r="A49" s="13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31"/>
      <c r="T49" s="31"/>
      <c r="U49" s="15"/>
    </row>
    <row r="50" spans="1:21" x14ac:dyDescent="0.2">
      <c r="A50" s="13"/>
      <c r="B50" s="17" t="s">
        <v>14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31"/>
      <c r="T50" s="31"/>
      <c r="U50" s="15"/>
    </row>
    <row r="51" spans="1:21" x14ac:dyDescent="0.2">
      <c r="A51" s="13"/>
      <c r="B51" s="19" t="s">
        <v>14</v>
      </c>
      <c r="E51" s="18">
        <v>1696</v>
      </c>
      <c r="F51" s="18">
        <v>1717</v>
      </c>
      <c r="G51" s="18">
        <v>1760</v>
      </c>
      <c r="H51" s="18">
        <v>1770</v>
      </c>
      <c r="I51" s="18">
        <v>1761</v>
      </c>
      <c r="J51" s="18">
        <v>1763</v>
      </c>
      <c r="K51" s="18">
        <v>1767</v>
      </c>
      <c r="L51" s="18">
        <v>1768</v>
      </c>
      <c r="M51" s="18">
        <v>1769</v>
      </c>
      <c r="N51" s="18">
        <v>1772</v>
      </c>
      <c r="O51" s="18">
        <v>1772</v>
      </c>
      <c r="P51" s="18">
        <v>1773</v>
      </c>
      <c r="Q51" s="18">
        <v>1773</v>
      </c>
      <c r="R51" s="18">
        <v>1773</v>
      </c>
      <c r="S51" s="28">
        <v>1787</v>
      </c>
      <c r="T51" s="28">
        <v>1787</v>
      </c>
      <c r="U51" s="15"/>
    </row>
    <row r="52" spans="1:21" x14ac:dyDescent="0.2">
      <c r="A52" s="13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31"/>
      <c r="T52" s="31"/>
      <c r="U52" s="15"/>
    </row>
    <row r="53" spans="1:21" x14ac:dyDescent="0.2">
      <c r="A53" s="13"/>
      <c r="B53" s="17" t="s">
        <v>15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28"/>
      <c r="T53" s="28"/>
      <c r="U53" s="15"/>
    </row>
    <row r="54" spans="1:21" x14ac:dyDescent="0.2">
      <c r="A54" s="13"/>
      <c r="B54" s="19" t="s">
        <v>17</v>
      </c>
      <c r="E54" s="18">
        <v>251</v>
      </c>
      <c r="F54" s="18">
        <v>274</v>
      </c>
      <c r="G54" s="18">
        <v>304</v>
      </c>
      <c r="H54" s="18">
        <v>314</v>
      </c>
      <c r="I54" s="18">
        <v>322</v>
      </c>
      <c r="J54" s="18">
        <v>351</v>
      </c>
      <c r="K54" s="18">
        <v>362</v>
      </c>
      <c r="L54" s="18">
        <v>388</v>
      </c>
      <c r="M54" s="18">
        <v>428</v>
      </c>
      <c r="N54" s="18">
        <v>454</v>
      </c>
      <c r="O54" s="18">
        <v>469</v>
      </c>
      <c r="P54" s="18">
        <f>26+502</f>
        <v>528</v>
      </c>
      <c r="Q54" s="18">
        <f>26+509</f>
        <v>535</v>
      </c>
      <c r="R54" s="18">
        <f>45+526</f>
        <v>571</v>
      </c>
      <c r="S54" s="28">
        <f>57+528</f>
        <v>585</v>
      </c>
      <c r="T54" s="28">
        <v>542</v>
      </c>
      <c r="U54" s="15"/>
    </row>
    <row r="55" spans="1:21" x14ac:dyDescent="0.2">
      <c r="A55" s="13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31"/>
      <c r="T55" s="31"/>
      <c r="U55" s="15"/>
    </row>
    <row r="56" spans="1:21" x14ac:dyDescent="0.2">
      <c r="A56" s="13"/>
      <c r="B56" s="17" t="s">
        <v>33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31"/>
      <c r="T56" s="31"/>
      <c r="U56" s="15"/>
    </row>
    <row r="57" spans="1:21" x14ac:dyDescent="0.2">
      <c r="A57" s="13"/>
      <c r="B57" s="23" t="s">
        <v>33</v>
      </c>
      <c r="E57" s="18">
        <v>2566</v>
      </c>
      <c r="F57" s="18">
        <v>2707</v>
      </c>
      <c r="G57" s="18">
        <v>2959</v>
      </c>
      <c r="H57" s="18">
        <v>3125</v>
      </c>
      <c r="I57" s="18">
        <v>3266</v>
      </c>
      <c r="J57" s="18">
        <v>3552</v>
      </c>
      <c r="K57" s="18">
        <v>4033</v>
      </c>
      <c r="L57" s="18">
        <v>4041</v>
      </c>
      <c r="M57" s="18">
        <v>4370</v>
      </c>
      <c r="N57" s="18">
        <v>4684</v>
      </c>
      <c r="O57" s="18">
        <v>4899</v>
      </c>
      <c r="P57" s="18">
        <v>5492</v>
      </c>
      <c r="Q57" s="18">
        <v>5855</v>
      </c>
      <c r="R57" s="18">
        <v>6180</v>
      </c>
      <c r="S57" s="28">
        <v>6045</v>
      </c>
      <c r="T57" s="28">
        <v>6263</v>
      </c>
      <c r="U57" s="15"/>
    </row>
    <row r="58" spans="1:21" x14ac:dyDescent="0.2">
      <c r="A58" s="13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31"/>
      <c r="T58" s="31"/>
      <c r="U58" s="15"/>
    </row>
    <row r="59" spans="1:21" x14ac:dyDescent="0.2">
      <c r="A59" s="13"/>
      <c r="B59" s="17" t="s">
        <v>27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31"/>
      <c r="T59" s="31"/>
      <c r="U59" s="15"/>
    </row>
    <row r="60" spans="1:21" x14ac:dyDescent="0.2">
      <c r="A60" s="13"/>
      <c r="B60" s="23" t="s">
        <v>27</v>
      </c>
      <c r="E60" s="18">
        <v>797</v>
      </c>
      <c r="F60" s="18">
        <v>842</v>
      </c>
      <c r="G60" s="18">
        <v>877</v>
      </c>
      <c r="H60" s="18">
        <v>922</v>
      </c>
      <c r="I60" s="18">
        <v>958</v>
      </c>
      <c r="J60" s="18">
        <v>1003</v>
      </c>
      <c r="K60" s="18">
        <v>1055</v>
      </c>
      <c r="L60" s="18">
        <v>1090</v>
      </c>
      <c r="M60" s="18">
        <v>1137</v>
      </c>
      <c r="N60" s="18">
        <v>1178</v>
      </c>
      <c r="O60" s="18">
        <v>1217</v>
      </c>
      <c r="P60" s="18">
        <v>1305</v>
      </c>
      <c r="Q60" s="18">
        <v>1316</v>
      </c>
      <c r="R60" s="18">
        <v>1358</v>
      </c>
      <c r="S60" s="28">
        <v>1386</v>
      </c>
      <c r="T60" s="28">
        <v>1425</v>
      </c>
      <c r="U60" s="15"/>
    </row>
    <row r="61" spans="1:21" x14ac:dyDescent="0.2">
      <c r="A61" s="13"/>
      <c r="B61" s="23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28"/>
      <c r="T61" s="28"/>
      <c r="U61" s="15"/>
    </row>
    <row r="62" spans="1:21" x14ac:dyDescent="0.2">
      <c r="A62" s="13"/>
      <c r="B62" s="17" t="s">
        <v>34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28"/>
      <c r="T62" s="28"/>
      <c r="U62" s="15"/>
    </row>
    <row r="63" spans="1:21" x14ac:dyDescent="0.2">
      <c r="A63" s="13"/>
      <c r="B63" s="19" t="s">
        <v>34</v>
      </c>
      <c r="C63" s="9"/>
      <c r="D63" s="9"/>
      <c r="E63" s="28">
        <v>1356</v>
      </c>
      <c r="F63" s="28">
        <v>1397</v>
      </c>
      <c r="G63" s="28">
        <v>1497</v>
      </c>
      <c r="H63" s="28">
        <v>1549</v>
      </c>
      <c r="I63" s="28">
        <v>1699</v>
      </c>
      <c r="J63" s="28">
        <v>1816</v>
      </c>
      <c r="K63" s="28">
        <v>2006</v>
      </c>
      <c r="L63" s="28">
        <v>2002</v>
      </c>
      <c r="M63" s="28">
        <v>2129</v>
      </c>
      <c r="N63" s="28">
        <v>2236</v>
      </c>
      <c r="O63" s="28">
        <v>2299</v>
      </c>
      <c r="P63" s="28">
        <v>2406</v>
      </c>
      <c r="Q63" s="28">
        <v>2600</v>
      </c>
      <c r="R63" s="28">
        <v>2760</v>
      </c>
      <c r="S63" s="28">
        <v>2803</v>
      </c>
      <c r="T63" s="28">
        <v>2922</v>
      </c>
      <c r="U63" s="15"/>
    </row>
    <row r="64" spans="1:21" x14ac:dyDescent="0.2">
      <c r="A64" s="13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31"/>
      <c r="T64" s="31"/>
      <c r="U64" s="15"/>
    </row>
    <row r="65" spans="1:21" x14ac:dyDescent="0.2">
      <c r="A65" s="13"/>
      <c r="B65" s="17" t="s">
        <v>21</v>
      </c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31"/>
      <c r="T65" s="31"/>
      <c r="U65" s="15"/>
    </row>
    <row r="66" spans="1:21" x14ac:dyDescent="0.2">
      <c r="A66" s="13"/>
      <c r="B66" s="17" t="s">
        <v>22</v>
      </c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31"/>
      <c r="T66" s="31"/>
      <c r="U66" s="15"/>
    </row>
    <row r="67" spans="1:21" x14ac:dyDescent="0.2">
      <c r="A67" s="13"/>
      <c r="B67" s="23" t="s">
        <v>29</v>
      </c>
      <c r="E67" s="18">
        <v>209</v>
      </c>
      <c r="F67" s="18">
        <v>236</v>
      </c>
      <c r="G67" s="18">
        <v>292</v>
      </c>
      <c r="H67" s="18">
        <v>320</v>
      </c>
      <c r="I67" s="18">
        <v>355</v>
      </c>
      <c r="J67" s="18">
        <v>424</v>
      </c>
      <c r="K67" s="18">
        <v>476</v>
      </c>
      <c r="L67" s="18">
        <v>533</v>
      </c>
      <c r="M67" s="18">
        <v>606</v>
      </c>
      <c r="N67" s="18">
        <v>663</v>
      </c>
      <c r="O67" s="18">
        <v>704</v>
      </c>
      <c r="P67" s="18">
        <v>877</v>
      </c>
      <c r="Q67" s="18">
        <v>881</v>
      </c>
      <c r="R67" s="18">
        <v>976</v>
      </c>
      <c r="S67" s="28">
        <v>1021</v>
      </c>
      <c r="T67" s="28">
        <v>1083</v>
      </c>
      <c r="U67" s="15"/>
    </row>
    <row r="68" spans="1:21" x14ac:dyDescent="0.2">
      <c r="A68" s="13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36"/>
      <c r="T68" s="36"/>
      <c r="U68" s="15"/>
    </row>
    <row r="69" spans="1:21" x14ac:dyDescent="0.2">
      <c r="A69" s="13"/>
      <c r="B69" s="9"/>
      <c r="E69" s="18"/>
      <c r="F69" s="18"/>
      <c r="G69" s="1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15"/>
    </row>
    <row r="70" spans="1:21" x14ac:dyDescent="0.2">
      <c r="A70" s="13"/>
      <c r="B70" s="1" t="s">
        <v>30</v>
      </c>
      <c r="E70" s="20">
        <v>66003</v>
      </c>
      <c r="F70" s="20">
        <v>67707</v>
      </c>
      <c r="G70" s="20">
        <v>70210</v>
      </c>
      <c r="H70" s="29">
        <v>70697</v>
      </c>
      <c r="I70" s="30">
        <v>73975</v>
      </c>
      <c r="J70" s="33">
        <v>75434</v>
      </c>
      <c r="K70" s="33">
        <v>79007</v>
      </c>
      <c r="L70" s="33">
        <v>82242</v>
      </c>
      <c r="M70" s="33">
        <v>85639</v>
      </c>
      <c r="N70" s="33">
        <v>88241</v>
      </c>
      <c r="O70" s="33">
        <v>90009</v>
      </c>
      <c r="P70" s="33">
        <v>92777</v>
      </c>
      <c r="Q70" s="33">
        <v>95553</v>
      </c>
      <c r="R70" s="33">
        <v>98257</v>
      </c>
      <c r="S70" s="33">
        <v>100775</v>
      </c>
      <c r="T70" s="33">
        <v>103244</v>
      </c>
      <c r="U70" s="15"/>
    </row>
    <row r="71" spans="1:21" x14ac:dyDescent="0.2">
      <c r="A71" s="13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15"/>
    </row>
    <row r="72" spans="1:21" x14ac:dyDescent="0.2">
      <c r="A72" s="13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5"/>
    </row>
    <row r="73" spans="1:21" ht="12.75" customHeight="1" x14ac:dyDescent="0.2">
      <c r="A73" s="13"/>
      <c r="B73" s="37" t="s">
        <v>37</v>
      </c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15"/>
    </row>
    <row r="74" spans="1:21" x14ac:dyDescent="0.2">
      <c r="A74" s="13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15"/>
    </row>
    <row r="75" spans="1:21" x14ac:dyDescent="0.2">
      <c r="A75" s="13"/>
      <c r="B75" s="9"/>
      <c r="C75" s="9"/>
      <c r="D75" s="9"/>
      <c r="E75" s="18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15"/>
    </row>
    <row r="76" spans="1:21" x14ac:dyDescent="0.2">
      <c r="A76" s="13"/>
      <c r="B76" s="9" t="s">
        <v>67</v>
      </c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15"/>
    </row>
    <row r="77" spans="1:21" x14ac:dyDescent="0.2">
      <c r="A77" s="21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22"/>
    </row>
  </sheetData>
  <sortState ref="A9:V24">
    <sortCondition ref="B9:B24"/>
  </sortState>
  <mergeCells count="1">
    <mergeCell ref="B73:T74"/>
  </mergeCells>
  <phoneticPr fontId="0" type="noConversion"/>
  <printOptions horizontalCentered="1"/>
  <pageMargins left="0.24" right="0.25" top="0.5" bottom="0.47" header="0.5" footer="0.2"/>
  <pageSetup scale="74" orientation="portrait" r:id="rId1"/>
  <headerFooter alignWithMargins="0">
    <oddFooter>&amp;L&amp;"Times New Roman,Regular"&amp;8UMSL Fact Book&amp;C&amp;"Times New Roman,Regular"&amp;8&amp;F&amp;R&amp;"Times New Roman,Regular"&amp;8Last Updated FY2019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alumni_department</vt:lpstr>
      <vt:lpstr>alumni_department!Print_Area</vt:lpstr>
    </vt:vector>
  </TitlesOfParts>
  <Company>University of Mo. Saint Louis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Thaxton</dc:creator>
  <cp:lastModifiedBy>Thaxton, Mary</cp:lastModifiedBy>
  <cp:lastPrinted>2019-12-12T19:53:45Z</cp:lastPrinted>
  <dcterms:created xsi:type="dcterms:W3CDTF">2002-02-06T16:16:39Z</dcterms:created>
  <dcterms:modified xsi:type="dcterms:W3CDTF">2019-12-17T16:24:44Z</dcterms:modified>
</cp:coreProperties>
</file>